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8_{37F88F08-A2B9-46CA-92F4-865448EABB6D}" xr6:coauthVersionLast="47" xr6:coauthVersionMax="47" xr10:uidLastSave="{00000000-0000-0000-0000-000000000000}"/>
  <bookViews>
    <workbookView xWindow="-120" yWindow="-120" windowWidth="29040" windowHeight="15840" xr2:uid="{B87E991C-BCA5-4A6E-9816-E17134CD6C90}"/>
  </bookViews>
  <sheets>
    <sheet name="6.8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'6.8.1'!$A$1:$D$25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3" i="1" l="1"/>
  <c r="C23" i="1"/>
  <c r="B23" i="1"/>
  <c r="D21" i="1"/>
  <c r="C21" i="1"/>
  <c r="B21" i="1"/>
  <c r="D18" i="1"/>
  <c r="C18" i="1"/>
  <c r="B18" i="1"/>
  <c r="D16" i="1"/>
  <c r="C16" i="1"/>
  <c r="B16" i="1"/>
  <c r="D15" i="1"/>
  <c r="C15" i="1"/>
  <c r="B15" i="1"/>
  <c r="D14" i="1"/>
  <c r="C14" i="1"/>
  <c r="B14" i="1"/>
  <c r="D13" i="1"/>
  <c r="C13" i="1"/>
  <c r="B13" i="1"/>
  <c r="D12" i="1"/>
  <c r="C12" i="1"/>
  <c r="B12" i="1"/>
  <c r="D11" i="1"/>
  <c r="C11" i="1"/>
  <c r="B11" i="1"/>
  <c r="D10" i="1"/>
  <c r="C10" i="1"/>
  <c r="B10" i="1"/>
  <c r="D9" i="1"/>
  <c r="C9" i="1"/>
  <c r="B9" i="1"/>
  <c r="D8" i="1"/>
  <c r="C8" i="1"/>
  <c r="B8" i="1"/>
</calcChain>
</file>

<file path=xl/sharedStrings.xml><?xml version="1.0" encoding="utf-8"?>
<sst xmlns="http://schemas.openxmlformats.org/spreadsheetml/2006/main" count="22" uniqueCount="22">
  <si>
    <t xml:space="preserve">LA INDUSTRIA DE LA ALIMENTACIÓN </t>
  </si>
  <si>
    <t>6.8.1. Tasas de variación (%) del Índice de Producción  Industria de la Alimentación y Fabricación de Bebidas</t>
  </si>
  <si>
    <t xml:space="preserve"> (Base 2021 = 100) sobre el mismo período del año anterior</t>
  </si>
  <si>
    <t>División, grupos y clases</t>
  </si>
  <si>
    <t>2025/2024</t>
  </si>
  <si>
    <t>1º Sem.</t>
  </si>
  <si>
    <t>2º Sem.</t>
  </si>
  <si>
    <t>Media</t>
  </si>
  <si>
    <t>10.1. Procesado y conservación de carne y elaboración de productos cárnicos</t>
  </si>
  <si>
    <t>10.2 .Procesado y conservación de pescados, crustáceos y moluscos</t>
  </si>
  <si>
    <t>10.3. Procesado y conservación de frutas y hortalizas</t>
  </si>
  <si>
    <t>10.4. Fabricación de aceites y grasas vegetales y animales</t>
  </si>
  <si>
    <t>10.5. Fabricación de productos lácteos</t>
  </si>
  <si>
    <t>10.6. Fabricación de productos de molinería, almidones y productos amiláceos</t>
  </si>
  <si>
    <t>10.7. Fabricación de productos de panadería y pastas alimenticias</t>
  </si>
  <si>
    <t>10.8. Fabricación de otros productos alimenticios</t>
  </si>
  <si>
    <t>10.9. Fabricación de productos para la alimentación animal</t>
  </si>
  <si>
    <t>10. INDUSTRIA DE LA ALIMENTACIÓN</t>
  </si>
  <si>
    <t>11. FABRICACIÓN DE BEBIDAS</t>
  </si>
  <si>
    <t>ÍNDICE GENERAL (IPI)</t>
  </si>
  <si>
    <t>Fuente: I.N.E.</t>
  </si>
  <si>
    <t>Los datos por división, grupos y clases están referidos a CNAE-2009.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</si>
</sst>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__;\–#,##0.0__;0.0__;@__"/>
    <numFmt numFmtId="166" formatCode="0.0"/>
  </numFmts>
  <fonts count="14">
    <font>
      <sz val="10"/>
      <name val="Arial"/>
    </font>
    <font>
      <sz val="14"/>
      <name val="Klinic Slab Book"/>
      <family val="3"/>
    </font>
    <font>
      <b/>
      <sz val="14"/>
      <name val="Arial"/>
      <family val="2"/>
    </font>
    <font>
      <sz val="14"/>
      <name val="Arial"/>
      <family val="2"/>
    </font>
    <font>
      <sz val="10"/>
      <name val="Klinic Slab Book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Klinic Slab Book"/>
      <family val="3"/>
    </font>
    <font>
      <b/>
      <sz val="11"/>
      <name val="Arial"/>
      <family val="2"/>
    </font>
    <font>
      <b/>
      <sz val="11"/>
      <name val="Ubuntu Light"/>
      <family val="2"/>
    </font>
    <font>
      <b/>
      <sz val="10"/>
      <name val="Ubuntu"/>
      <family val="2"/>
    </font>
    <font>
      <sz val="10"/>
      <name val="Univers"/>
      <family val="2"/>
    </font>
    <font>
      <sz val="9"/>
      <name val="Ubuntu"/>
      <family val="2"/>
    </font>
    <font>
      <b/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/>
      <top style="thin">
        <color theme="0"/>
      </top>
      <bottom style="medium">
        <color rgb="FFFF9999"/>
      </bottom>
      <diagonal/>
    </border>
    <border>
      <left/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/>
      <top style="medium">
        <color rgb="FFFF9999"/>
      </top>
      <bottom/>
      <diagonal/>
    </border>
    <border>
      <left/>
      <right style="thin">
        <color rgb="FFFFCCCC"/>
      </right>
      <top/>
      <bottom/>
      <diagonal/>
    </border>
    <border>
      <left style="thin">
        <color rgb="FFFFCCCC"/>
      </left>
      <right style="thin">
        <color rgb="FFFFCCCC"/>
      </right>
      <top/>
      <bottom/>
      <diagonal/>
    </border>
    <border>
      <left style="thin">
        <color rgb="FFFFCCCC"/>
      </left>
      <right/>
      <top/>
      <bottom/>
      <diagonal/>
    </border>
    <border>
      <left/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/>
      <top/>
      <bottom style="medium">
        <color rgb="FFFF9999"/>
      </bottom>
      <diagonal/>
    </border>
  </borders>
  <cellStyleXfs count="2">
    <xf numFmtId="0" fontId="0" fillId="0" borderId="0"/>
    <xf numFmtId="0" fontId="11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2" fontId="6" fillId="0" borderId="0" xfId="0" applyNumberFormat="1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2" fontId="6" fillId="0" borderId="0" xfId="0" applyNumberFormat="1" applyFont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2" fontId="10" fillId="2" borderId="5" xfId="0" applyNumberFormat="1" applyFont="1" applyFill="1" applyBorder="1" applyAlignment="1">
      <alignment horizontal="center" vertical="center"/>
    </xf>
    <xf numFmtId="2" fontId="10" fillId="2" borderId="5" xfId="0" quotePrefix="1" applyNumberFormat="1" applyFont="1" applyFill="1" applyBorder="1" applyAlignment="1">
      <alignment horizontal="center" vertical="center"/>
    </xf>
    <xf numFmtId="2" fontId="10" fillId="2" borderId="6" xfId="0" quotePrefix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164" fontId="12" fillId="3" borderId="7" xfId="1" applyNumberFormat="1" applyFont="1" applyFill="1" applyBorder="1" applyAlignment="1">
      <alignment horizontal="left" vertical="justify" wrapText="1"/>
    </xf>
    <xf numFmtId="165" fontId="12" fillId="3" borderId="8" xfId="0" applyNumberFormat="1" applyFont="1" applyFill="1" applyBorder="1" applyAlignment="1">
      <alignment horizontal="right"/>
    </xf>
    <xf numFmtId="165" fontId="12" fillId="3" borderId="9" xfId="0" applyNumberFormat="1" applyFont="1" applyFill="1" applyBorder="1" applyAlignment="1">
      <alignment horizontal="right"/>
    </xf>
    <xf numFmtId="164" fontId="12" fillId="3" borderId="10" xfId="1" applyNumberFormat="1" applyFont="1" applyFill="1" applyBorder="1" applyAlignment="1">
      <alignment horizontal="left" vertical="justify" wrapText="1"/>
    </xf>
    <xf numFmtId="165" fontId="12" fillId="3" borderId="11" xfId="0" applyNumberFormat="1" applyFont="1" applyFill="1" applyBorder="1" applyAlignment="1">
      <alignment horizontal="right"/>
    </xf>
    <xf numFmtId="165" fontId="12" fillId="3" borderId="12" xfId="0" applyNumberFormat="1" applyFont="1" applyFill="1" applyBorder="1" applyAlignment="1">
      <alignment horizontal="right"/>
    </xf>
    <xf numFmtId="0" fontId="12" fillId="3" borderId="10" xfId="0" applyFont="1" applyFill="1" applyBorder="1" applyAlignment="1">
      <alignment horizontal="left" vertical="justify" wrapText="1"/>
    </xf>
    <xf numFmtId="0" fontId="12" fillId="3" borderId="10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left" vertical="center"/>
    </xf>
    <xf numFmtId="165" fontId="13" fillId="3" borderId="11" xfId="0" applyNumberFormat="1" applyFont="1" applyFill="1" applyBorder="1" applyAlignment="1">
      <alignment horizontal="right"/>
    </xf>
    <xf numFmtId="165" fontId="13" fillId="3" borderId="12" xfId="0" applyNumberFormat="1" applyFont="1" applyFill="1" applyBorder="1" applyAlignment="1">
      <alignment horizontal="right"/>
    </xf>
    <xf numFmtId="0" fontId="12" fillId="3" borderId="10" xfId="0" applyFont="1" applyFill="1" applyBorder="1" applyAlignment="1">
      <alignment horizontal="left" indent="1"/>
    </xf>
    <xf numFmtId="0" fontId="13" fillId="3" borderId="10" xfId="0" applyFont="1" applyFill="1" applyBorder="1" applyAlignment="1">
      <alignment vertical="center"/>
    </xf>
    <xf numFmtId="0" fontId="13" fillId="3" borderId="10" xfId="0" quotePrefix="1" applyFont="1" applyFill="1" applyBorder="1" applyAlignment="1">
      <alignment horizontal="left" vertical="center"/>
    </xf>
    <xf numFmtId="0" fontId="13" fillId="3" borderId="13" xfId="0" applyFont="1" applyFill="1" applyBorder="1"/>
    <xf numFmtId="165" fontId="13" fillId="3" borderId="14" xfId="0" applyNumberFormat="1" applyFont="1" applyFill="1" applyBorder="1" applyAlignment="1">
      <alignment horizontal="right"/>
    </xf>
    <xf numFmtId="165" fontId="13" fillId="3" borderId="15" xfId="0" applyNumberFormat="1" applyFont="1" applyFill="1" applyBorder="1" applyAlignment="1">
      <alignment horizontal="right"/>
    </xf>
    <xf numFmtId="0" fontId="12" fillId="0" borderId="0" xfId="0" quotePrefix="1" applyFont="1" applyAlignment="1">
      <alignment horizontal="left"/>
    </xf>
    <xf numFmtId="2" fontId="12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3" fontId="12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</cellXfs>
  <cellStyles count="2">
    <cellStyle name="Normal" xfId="0" builtinId="0"/>
    <cellStyle name="Normal_2.1 EnctaInd Empresas 2006 DATOS_INE_nc44707" xfId="1" xr:uid="{4F14AF27-D25A-4D97-B28F-CD42C469C5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.1"/>
      <sheetName val="6.2.1"/>
      <sheetName val="6.3.1"/>
      <sheetName val="6.4.1"/>
      <sheetName val="6.5.1"/>
      <sheetName val="6.6"/>
      <sheetName val="6.7.1"/>
      <sheetName val="6.8.1"/>
      <sheetName val="6.9.1"/>
      <sheetName val="6.10.1"/>
      <sheetName val="6.11.1"/>
      <sheetName val="6.12.1"/>
      <sheetName val="6.13"/>
      <sheetName val="6.14"/>
      <sheetName val="6.15"/>
      <sheetName val="6.16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B7">
            <v>104.6155</v>
          </cell>
          <cell r="C7">
            <v>104.80133333333333</v>
          </cell>
          <cell r="D7">
            <v>104.70841666666666</v>
          </cell>
          <cell r="E7">
            <v>103.94266666666668</v>
          </cell>
          <cell r="F7">
            <v>107.84516666666667</v>
          </cell>
          <cell r="G7">
            <v>105.89391666666668</v>
          </cell>
        </row>
        <row r="8">
          <cell r="B8">
            <v>82.996499999999997</v>
          </cell>
          <cell r="C8">
            <v>89.904333333333341</v>
          </cell>
          <cell r="D8">
            <v>86.450416666666669</v>
          </cell>
          <cell r="E8">
            <v>85.922000000000011</v>
          </cell>
          <cell r="F8">
            <v>94.320999999999984</v>
          </cell>
          <cell r="G8">
            <v>90.121499999999997</v>
          </cell>
        </row>
        <row r="9">
          <cell r="B9">
            <v>76.497</v>
          </cell>
          <cell r="C9">
            <v>86.305333333333337</v>
          </cell>
          <cell r="D9">
            <v>81.401166666666668</v>
          </cell>
          <cell r="E9">
            <v>75.631166666666672</v>
          </cell>
          <cell r="F9">
            <v>87.640499999999989</v>
          </cell>
          <cell r="G9">
            <v>81.635833333333323</v>
          </cell>
        </row>
        <row r="10">
          <cell r="B10">
            <v>58.707166666666673</v>
          </cell>
          <cell r="C10">
            <v>79.443500000000014</v>
          </cell>
          <cell r="D10">
            <v>69.075333333333347</v>
          </cell>
          <cell r="E10">
            <v>68.594666666666669</v>
          </cell>
          <cell r="F10">
            <v>73.528833333333338</v>
          </cell>
          <cell r="G10">
            <v>71.061750000000004</v>
          </cell>
        </row>
        <row r="11">
          <cell r="B11">
            <v>114.13066666666667</v>
          </cell>
          <cell r="C11">
            <v>103.29533333333332</v>
          </cell>
          <cell r="D11">
            <v>108.71300000000001</v>
          </cell>
          <cell r="E11">
            <v>112.27483333333335</v>
          </cell>
          <cell r="F11">
            <v>107.02933333333333</v>
          </cell>
          <cell r="G11">
            <v>109.65208333333334</v>
          </cell>
        </row>
        <row r="12">
          <cell r="B12">
            <v>87.012</v>
          </cell>
          <cell r="C12">
            <v>87.001166666666677</v>
          </cell>
          <cell r="D12">
            <v>87.006583333333325</v>
          </cell>
          <cell r="E12">
            <v>90.799500000000009</v>
          </cell>
          <cell r="F12">
            <v>89.219833333333327</v>
          </cell>
          <cell r="G12">
            <v>90.009666666666675</v>
          </cell>
        </row>
        <row r="13">
          <cell r="B13">
            <v>104.99183333333333</v>
          </cell>
          <cell r="C13">
            <v>105.57433333333334</v>
          </cell>
          <cell r="D13">
            <v>105.28308333333332</v>
          </cell>
          <cell r="E13">
            <v>108.28366666666666</v>
          </cell>
          <cell r="F13">
            <v>107.81250000000001</v>
          </cell>
          <cell r="G13">
            <v>108.04808333333334</v>
          </cell>
        </row>
        <row r="14">
          <cell r="B14">
            <v>99.449833333333331</v>
          </cell>
          <cell r="C14">
            <v>100.41716666666666</v>
          </cell>
          <cell r="D14">
            <v>99.933499999999995</v>
          </cell>
          <cell r="E14">
            <v>100.57800000000002</v>
          </cell>
          <cell r="F14">
            <v>102.24916666666667</v>
          </cell>
          <cell r="G14">
            <v>101.41358333333335</v>
          </cell>
        </row>
        <row r="15">
          <cell r="B15">
            <v>95.216666666666654</v>
          </cell>
          <cell r="C15">
            <v>100.32000000000001</v>
          </cell>
          <cell r="D15">
            <v>97.768333333333331</v>
          </cell>
          <cell r="E15">
            <v>96.607166666666672</v>
          </cell>
          <cell r="F15">
            <v>103.36283333333334</v>
          </cell>
          <cell r="G15">
            <v>99.985000000000014</v>
          </cell>
        </row>
        <row r="17">
          <cell r="B17">
            <v>96.969499999999996</v>
          </cell>
          <cell r="C17">
            <v>99.190666666666672</v>
          </cell>
          <cell r="D17">
            <v>98.08008333333332</v>
          </cell>
          <cell r="E17">
            <v>98.11</v>
          </cell>
          <cell r="F17">
            <v>101.3</v>
          </cell>
          <cell r="G17">
            <v>99.75</v>
          </cell>
        </row>
        <row r="20">
          <cell r="B20">
            <v>96.105833333333337</v>
          </cell>
          <cell r="C20">
            <v>102.63833333333334</v>
          </cell>
          <cell r="D20">
            <v>99.37208333333335</v>
          </cell>
          <cell r="E20">
            <v>95.258166666666668</v>
          </cell>
          <cell r="F20">
            <v>107.24233333333332</v>
          </cell>
          <cell r="G20">
            <v>101.25</v>
          </cell>
        </row>
        <row r="22">
          <cell r="B22">
            <v>103.39366666666666</v>
          </cell>
          <cell r="C22">
            <v>99.344999999999985</v>
          </cell>
          <cell r="D22">
            <v>101.36933333333332</v>
          </cell>
          <cell r="E22">
            <v>103.7</v>
          </cell>
          <cell r="F22">
            <v>101.6</v>
          </cell>
          <cell r="G22">
            <v>102.65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DECDB-526A-4135-95AC-5B28E0EF92F5}">
  <sheetPr codeName="Hoja52">
    <pageSetUpPr fitToPage="1"/>
  </sheetPr>
  <dimension ref="A1:J25"/>
  <sheetViews>
    <sheetView showGridLines="0" tabSelected="1" zoomScaleNormal="100" zoomScaleSheetLayoutView="115" workbookViewId="0">
      <selection activeCell="H32" sqref="H32"/>
    </sheetView>
  </sheetViews>
  <sheetFormatPr baseColWidth="10" defaultColWidth="11.42578125" defaultRowHeight="12.75"/>
  <cols>
    <col min="1" max="1" width="50.28515625" style="7" customWidth="1"/>
    <col min="2" max="4" width="24.7109375" style="22" customWidth="1"/>
    <col min="5" max="7" width="14.7109375" style="22" customWidth="1"/>
    <col min="8" max="16384" width="11.42578125" style="7"/>
  </cols>
  <sheetData>
    <row r="1" spans="1:10" s="3" customFormat="1" ht="18" customHeight="1">
      <c r="A1" s="1" t="s">
        <v>0</v>
      </c>
      <c r="B1" s="1"/>
      <c r="C1" s="1"/>
      <c r="D1" s="1"/>
      <c r="E1" s="2"/>
      <c r="F1" s="2"/>
      <c r="G1" s="2"/>
    </row>
    <row r="2" spans="1:10" ht="12.75" customHeight="1">
      <c r="A2" s="4"/>
      <c r="B2" s="5"/>
      <c r="C2" s="5"/>
      <c r="D2" s="5"/>
      <c r="E2" s="6"/>
      <c r="F2" s="6"/>
      <c r="G2" s="6"/>
    </row>
    <row r="3" spans="1:10" ht="15" customHeight="1">
      <c r="A3" s="8" t="s">
        <v>1</v>
      </c>
      <c r="B3" s="8"/>
      <c r="C3" s="8"/>
      <c r="D3" s="8"/>
      <c r="E3" s="9"/>
      <c r="F3" s="9"/>
      <c r="G3" s="9"/>
      <c r="H3" s="9"/>
      <c r="I3" s="9"/>
      <c r="J3" s="10"/>
    </row>
    <row r="4" spans="1:10" s="12" customFormat="1" ht="15" customHeight="1">
      <c r="A4" s="8" t="s">
        <v>2</v>
      </c>
      <c r="B4" s="8"/>
      <c r="C4" s="8"/>
      <c r="D4" s="8"/>
      <c r="E4" s="11"/>
      <c r="F4" s="11"/>
      <c r="G4" s="11"/>
    </row>
    <row r="5" spans="1:10" ht="12.75" customHeight="1" thickBot="1">
      <c r="A5" s="13"/>
      <c r="B5" s="13"/>
      <c r="C5" s="13"/>
      <c r="D5" s="13"/>
      <c r="E5" s="11"/>
      <c r="F5" s="11"/>
      <c r="G5" s="14"/>
      <c r="H5" s="10"/>
      <c r="I5" s="10"/>
      <c r="J5" s="10"/>
    </row>
    <row r="6" spans="1:10" ht="25.5" customHeight="1">
      <c r="A6" s="15" t="s">
        <v>3</v>
      </c>
      <c r="B6" s="16" t="s">
        <v>4</v>
      </c>
      <c r="C6" s="16"/>
      <c r="D6" s="17"/>
      <c r="E6" s="7"/>
      <c r="F6" s="7"/>
      <c r="G6" s="7"/>
    </row>
    <row r="7" spans="1:10" ht="28.5" customHeight="1" thickBot="1">
      <c r="A7" s="18"/>
      <c r="B7" s="19" t="s">
        <v>5</v>
      </c>
      <c r="C7" s="20" t="s">
        <v>6</v>
      </c>
      <c r="D7" s="21" t="s">
        <v>7</v>
      </c>
      <c r="F7" s="7"/>
      <c r="G7" s="7"/>
    </row>
    <row r="8" spans="1:10" ht="27">
      <c r="A8" s="23" t="s">
        <v>8</v>
      </c>
      <c r="B8" s="24">
        <f>('[1]6.7.1'!E7-'[1]6.7.1'!B7)*100/'[1]6.7.1'!B7</f>
        <v>-0.64314880044860989</v>
      </c>
      <c r="C8" s="24">
        <f>('[1]6.7.1'!F7-'[1]6.7.1'!C7)*100/'[1]6.7.1'!C7</f>
        <v>2.9043841681403597</v>
      </c>
      <c r="D8" s="25">
        <f>('[1]6.7.1'!G7-'[1]6.7.1'!D7)*100/'[1]6.7.1'!D7</f>
        <v>1.1321916974200759</v>
      </c>
      <c r="E8" s="7"/>
      <c r="F8" s="7"/>
      <c r="G8" s="7"/>
    </row>
    <row r="9" spans="1:10" ht="27">
      <c r="A9" s="26" t="s">
        <v>9</v>
      </c>
      <c r="B9" s="27">
        <f>('[1]6.7.1'!E8-'[1]6.7.1'!B8)*100/'[1]6.7.1'!B8</f>
        <v>3.5248474333255184</v>
      </c>
      <c r="C9" s="27">
        <f>('[1]6.7.1'!F8-'[1]6.7.1'!C8)*100/'[1]6.7.1'!C8</f>
        <v>4.9126293504576823</v>
      </c>
      <c r="D9" s="28">
        <f>('[1]6.7.1'!G8-'[1]6.7.1'!D8)*100/'[1]6.7.1'!D8</f>
        <v>4.2464611217412624</v>
      </c>
      <c r="E9" s="7"/>
      <c r="F9" s="7"/>
      <c r="G9" s="7"/>
    </row>
    <row r="10" spans="1:10" ht="13.5">
      <c r="A10" s="26" t="s">
        <v>10</v>
      </c>
      <c r="B10" s="27">
        <f>('[1]6.7.1'!E9-'[1]6.7.1'!B9)*100/'[1]6.7.1'!B9</f>
        <v>-1.131852665246124</v>
      </c>
      <c r="C10" s="27">
        <f>('[1]6.7.1'!F9-'[1]6.7.1'!C9)*100/'[1]6.7.1'!C9</f>
        <v>1.5470268349580385</v>
      </c>
      <c r="D10" s="28">
        <f>('[1]6.7.1'!G9-'[1]6.7.1'!D9)*100/'[1]6.7.1'!D9</f>
        <v>0.28828415645146982</v>
      </c>
      <c r="E10" s="7"/>
      <c r="F10" s="7"/>
      <c r="G10" s="7"/>
    </row>
    <row r="11" spans="1:10" ht="13.5">
      <c r="A11" s="26" t="s">
        <v>11</v>
      </c>
      <c r="B11" s="27">
        <f>('[1]6.7.1'!E10-'[1]6.7.1'!B10)*100/'[1]6.7.1'!B10</f>
        <v>16.842066414378699</v>
      </c>
      <c r="C11" s="27">
        <f>('[1]6.7.1'!F10-'[1]6.7.1'!C10)*100/'[1]6.7.1'!C10</f>
        <v>-7.4451234734958494</v>
      </c>
      <c r="D11" s="28">
        <f>('[1]6.7.1'!G10-'[1]6.7.1'!D10)*100/'[1]6.7.1'!D10</f>
        <v>2.875725053805974</v>
      </c>
      <c r="E11" s="7"/>
      <c r="F11" s="7"/>
      <c r="G11" s="7"/>
    </row>
    <row r="12" spans="1:10" ht="18" customHeight="1">
      <c r="A12" s="26" t="s">
        <v>12</v>
      </c>
      <c r="B12" s="27">
        <f>('[1]6.7.1'!E11-'[1]6.7.1'!B11)*100/'[1]6.7.1'!B11</f>
        <v>-1.6260601883221475</v>
      </c>
      <c r="C12" s="27">
        <f>('[1]6.7.1'!F11-'[1]6.7.1'!C11)*100/'[1]6.7.1'!C11</f>
        <v>3.6148777292294678</v>
      </c>
      <c r="D12" s="28">
        <f>('[1]6.7.1'!G11-'[1]6.7.1'!D11)*100/'[1]6.7.1'!D11</f>
        <v>0.86381880118599341</v>
      </c>
      <c r="E12" s="7"/>
      <c r="F12" s="7"/>
      <c r="G12" s="7"/>
    </row>
    <row r="13" spans="1:10" ht="27">
      <c r="A13" s="26" t="s">
        <v>13</v>
      </c>
      <c r="B13" s="27">
        <f>('[1]6.7.1'!E12-'[1]6.7.1'!B12)*100/'[1]6.7.1'!B12</f>
        <v>4.3528478830506234</v>
      </c>
      <c r="C13" s="27">
        <f>('[1]6.7.1'!F12-'[1]6.7.1'!C12)*100/'[1]6.7.1'!C12</f>
        <v>2.5501573733685365</v>
      </c>
      <c r="D13" s="28">
        <f>('[1]6.7.1'!G12-'[1]6.7.1'!D12)*100/'[1]6.7.1'!D12</f>
        <v>3.451558742202478</v>
      </c>
      <c r="E13" s="7"/>
      <c r="F13" s="7"/>
      <c r="G13" s="7"/>
    </row>
    <row r="14" spans="1:10" ht="27">
      <c r="A14" s="26" t="s">
        <v>14</v>
      </c>
      <c r="B14" s="27">
        <f>('[1]6.7.1'!E13-'[1]6.7.1'!B13)*100/'[1]6.7.1'!B13</f>
        <v>3.1353232235523043</v>
      </c>
      <c r="C14" s="27">
        <f>('[1]6.7.1'!F13-'[1]6.7.1'!C13)*100/'[1]6.7.1'!C13</f>
        <v>2.1199912857607481</v>
      </c>
      <c r="D14" s="28">
        <f>('[1]6.7.1'!G13-'[1]6.7.1'!D13)*100/'[1]6.7.1'!D13</f>
        <v>2.6262528722167442</v>
      </c>
      <c r="E14" s="7"/>
      <c r="F14" s="7"/>
      <c r="G14" s="7"/>
    </row>
    <row r="15" spans="1:10" ht="13.5">
      <c r="A15" s="29" t="s">
        <v>15</v>
      </c>
      <c r="B15" s="27">
        <f>('[1]6.7.1'!E14-'[1]6.7.1'!B14)*100/'[1]6.7.1'!B14</f>
        <v>1.134407800247716</v>
      </c>
      <c r="C15" s="27">
        <f>('[1]6.7.1'!F14-'[1]6.7.1'!C14)*100/'[1]6.7.1'!C14</f>
        <v>1.8243892561530894</v>
      </c>
      <c r="D15" s="28">
        <f>('[1]6.7.1'!G14-'[1]6.7.1'!D14)*100/'[1]6.7.1'!D14</f>
        <v>1.4810682437154252</v>
      </c>
      <c r="E15" s="7"/>
      <c r="F15" s="7"/>
      <c r="G15" s="7"/>
    </row>
    <row r="16" spans="1:10" ht="13.5">
      <c r="A16" s="26" t="s">
        <v>16</v>
      </c>
      <c r="B16" s="27">
        <f>('[1]6.7.1'!E15-'[1]6.7.1'!B15)*100/'[1]6.7.1'!B15</f>
        <v>1.4603535795554181</v>
      </c>
      <c r="C16" s="27">
        <f>('[1]6.7.1'!F15-'[1]6.7.1'!C15)*100/'[1]6.7.1'!C15</f>
        <v>3.0331273258904843</v>
      </c>
      <c r="D16" s="28">
        <f>('[1]6.7.1'!G15-'[1]6.7.1'!D15)*100/'[1]6.7.1'!D15</f>
        <v>2.2672644516800085</v>
      </c>
      <c r="E16" s="7"/>
      <c r="F16" s="7"/>
      <c r="G16" s="7"/>
    </row>
    <row r="17" spans="1:7" ht="12.75" customHeight="1">
      <c r="A17" s="30"/>
      <c r="B17" s="27"/>
      <c r="C17" s="27"/>
      <c r="D17" s="28"/>
      <c r="E17" s="7"/>
      <c r="F17" s="7"/>
      <c r="G17" s="7"/>
    </row>
    <row r="18" spans="1:7" ht="12.75" customHeight="1">
      <c r="A18" s="31" t="s">
        <v>17</v>
      </c>
      <c r="B18" s="32">
        <f>('[1]6.7.1'!E17-'[1]6.7.1'!B17)*100/'[1]6.7.1'!B17</f>
        <v>1.1761430140405003</v>
      </c>
      <c r="C18" s="32">
        <f>('[1]6.7.1'!F17-'[1]6.7.1'!C17)*100/'[1]6.7.1'!C17</f>
        <v>2.1265441641014524</v>
      </c>
      <c r="D18" s="33">
        <f>('[1]6.7.1'!G17-'[1]6.7.1'!D17)*100/'[1]6.7.1'!D17</f>
        <v>1.7026052689936337</v>
      </c>
      <c r="E18" s="7"/>
      <c r="F18" s="7"/>
      <c r="G18" s="7"/>
    </row>
    <row r="19" spans="1:7" ht="12.75" customHeight="1">
      <c r="A19" s="31"/>
      <c r="B19" s="27"/>
      <c r="C19" s="32"/>
      <c r="D19" s="28"/>
      <c r="E19" s="7"/>
      <c r="F19" s="7"/>
      <c r="G19" s="7"/>
    </row>
    <row r="20" spans="1:7" ht="12.75" customHeight="1">
      <c r="A20" s="34"/>
      <c r="B20" s="27"/>
      <c r="C20" s="27"/>
      <c r="D20" s="28"/>
      <c r="E20" s="7"/>
      <c r="F20" s="7"/>
      <c r="G20" s="7"/>
    </row>
    <row r="21" spans="1:7" ht="12.75" customHeight="1">
      <c r="A21" s="35" t="s">
        <v>18</v>
      </c>
      <c r="B21" s="32">
        <f>('[1]6.7.1'!E20-'[1]6.7.1'!B20)*100/'[1]6.7.1'!B20</f>
        <v>-0.88201375220026756</v>
      </c>
      <c r="C21" s="32">
        <f>('[1]6.7.1'!F20-'[1]6.7.1'!C20)*100/'[1]6.7.1'!C20</f>
        <v>4.4856535082733728</v>
      </c>
      <c r="D21" s="33">
        <f>('[1]6.7.1'!G20-'[1]6.7.1'!D20)*100/'[1]6.7.1'!D20</f>
        <v>1.8897829286393977</v>
      </c>
      <c r="E21" s="7"/>
      <c r="F21" s="7"/>
      <c r="G21" s="7"/>
    </row>
    <row r="22" spans="1:7" ht="12.75" customHeight="1">
      <c r="A22" s="36"/>
      <c r="B22" s="27"/>
      <c r="C22" s="32"/>
      <c r="D22" s="28"/>
      <c r="E22" s="7"/>
      <c r="F22" s="7"/>
      <c r="G22" s="7"/>
    </row>
    <row r="23" spans="1:7" ht="12.75" customHeight="1" thickBot="1">
      <c r="A23" s="37" t="s">
        <v>19</v>
      </c>
      <c r="B23" s="38">
        <f>('[1]6.7.1'!E22-'[1]6.7.1'!B22)*100/'[1]6.7.1'!B22</f>
        <v>0.29627862441607494</v>
      </c>
      <c r="C23" s="38">
        <f>('[1]6.7.1'!F22-'[1]6.7.1'!C22)*100/'[1]6.7.1'!C22</f>
        <v>2.2698676329961347</v>
      </c>
      <c r="D23" s="39">
        <f>('[1]6.7.1'!G22-'[1]6.7.1'!D22)*100/'[1]6.7.1'!D22</f>
        <v>1.2633669617373007</v>
      </c>
      <c r="E23" s="7"/>
      <c r="F23" s="7"/>
      <c r="G23" s="7"/>
    </row>
    <row r="24" spans="1:7" ht="22.5" customHeight="1">
      <c r="A24" s="40" t="s">
        <v>20</v>
      </c>
      <c r="B24" s="41"/>
      <c r="C24" s="41"/>
      <c r="D24" s="41"/>
      <c r="E24" s="42"/>
      <c r="F24" s="42"/>
      <c r="G24" s="42"/>
    </row>
    <row r="25" spans="1:7" ht="12.75" customHeight="1">
      <c r="A25" s="43" t="s">
        <v>21</v>
      </c>
      <c r="B25" s="44"/>
      <c r="C25" s="45"/>
      <c r="D25" s="45"/>
      <c r="E25" s="46"/>
      <c r="F25" s="46"/>
      <c r="G25" s="47"/>
    </row>
  </sheetData>
  <mergeCells count="5">
    <mergeCell ref="A1:D1"/>
    <mergeCell ref="A3:D3"/>
    <mergeCell ref="A4:D4"/>
    <mergeCell ref="A6:A7"/>
    <mergeCell ref="B6:D6"/>
  </mergeCells>
  <printOptions horizontalCentered="1" verticalCentered="1"/>
  <pageMargins left="0.39370078740157477" right="0.39370078740157477" top="0.39370078740157477" bottom="0.39370078740157477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6.8.1</vt:lpstr>
      <vt:lpstr>'6.8.1'!Área_de_impresión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2026-07-29T09:25:41Z</dcterms:created>
  <dcterms:modified xsi:type="dcterms:W3CDTF">2026-07-29T09:25:42Z</dcterms:modified>
</cp:coreProperties>
</file>